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C037D9D9-2D5E-4DFA-9D1E-F1B3CED59F7A}" xr6:coauthVersionLast="47" xr6:coauthVersionMax="47" xr10:uidLastSave="{00000000-0000-0000-0000-000000000000}"/>
  <bookViews>
    <workbookView xWindow="22932" yWindow="-108" windowWidth="30936" windowHeight="16776" xr2:uid="{61D56F4D-FE17-4816-B2DB-DBC2714284A5}"/>
  </bookViews>
  <sheets>
    <sheet name="Adult Resident" sheetId="1" r:id="rId1"/>
  </sheets>
  <externalReferences>
    <externalReference r:id="rId2"/>
    <externalReference r:id="rId3"/>
  </externalReferences>
  <definedNames>
    <definedName name="Centers">[1]Lists!$A$1:$A$41</definedName>
    <definedName name="YN">[1]Lists!$E$1:$E$4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2" i="1" l="1"/>
  <c r="X41" i="1"/>
  <c r="X40" i="1"/>
  <c r="X39" i="1"/>
  <c r="X38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X37" i="1" s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X36" i="1" s="1"/>
  <c r="X35" i="1"/>
  <c r="X26" i="1"/>
  <c r="X25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X24" i="1" s="1"/>
  <c r="X23" i="1"/>
  <c r="X22" i="1"/>
  <c r="X21" i="1"/>
  <c r="X20" i="1"/>
  <c r="W17" i="1"/>
  <c r="W18" i="1" s="1"/>
  <c r="V17" i="1"/>
  <c r="V18" i="1" s="1"/>
  <c r="U17" i="1"/>
  <c r="U18" i="1" s="1"/>
  <c r="T17" i="1"/>
  <c r="T18" i="1" s="1"/>
  <c r="S17" i="1"/>
  <c r="S18" i="1" s="1"/>
  <c r="S27" i="1" s="1"/>
  <c r="S28" i="1" s="1"/>
  <c r="R17" i="1"/>
  <c r="R18" i="1" s="1"/>
  <c r="Q17" i="1"/>
  <c r="Q18" i="1" s="1"/>
  <c r="P17" i="1"/>
  <c r="P18" i="1" s="1"/>
  <c r="O17" i="1"/>
  <c r="O18" i="1" s="1"/>
  <c r="N17" i="1"/>
  <c r="N18" i="1" s="1"/>
  <c r="M17" i="1"/>
  <c r="M18" i="1" s="1"/>
  <c r="L17" i="1"/>
  <c r="L18" i="1" s="1"/>
  <c r="K17" i="1"/>
  <c r="K18" i="1" s="1"/>
  <c r="K27" i="1" s="1"/>
  <c r="K28" i="1" s="1"/>
  <c r="J17" i="1"/>
  <c r="J18" i="1" s="1"/>
  <c r="I17" i="1"/>
  <c r="I18" i="1" s="1"/>
  <c r="H17" i="1"/>
  <c r="H18" i="1" s="1"/>
  <c r="G17" i="1"/>
  <c r="G18" i="1" s="1"/>
  <c r="F17" i="1"/>
  <c r="F18" i="1" s="1"/>
  <c r="E17" i="1"/>
  <c r="E18" i="1" s="1"/>
  <c r="D17" i="1"/>
  <c r="D18" i="1" s="1"/>
  <c r="B11" i="1"/>
  <c r="B9" i="1"/>
  <c r="B7" i="1"/>
  <c r="B5" i="1"/>
  <c r="L33" i="1" l="1"/>
  <c r="L34" i="1" s="1"/>
  <c r="L27" i="1"/>
  <c r="L28" i="1" s="1"/>
  <c r="I29" i="1"/>
  <c r="I30" i="1" s="1"/>
  <c r="I33" i="1"/>
  <c r="I34" i="1" s="1"/>
  <c r="I31" i="1"/>
  <c r="I32" i="1" s="1"/>
  <c r="N31" i="1"/>
  <c r="N32" i="1" s="1"/>
  <c r="N33" i="1"/>
  <c r="N34" i="1" s="1"/>
  <c r="D33" i="1"/>
  <c r="D27" i="1"/>
  <c r="D28" i="1" s="1"/>
  <c r="F29" i="1"/>
  <c r="F30" i="1" s="1"/>
  <c r="F33" i="1"/>
  <c r="F34" i="1" s="1"/>
  <c r="Q29" i="1"/>
  <c r="Q30" i="1" s="1"/>
  <c r="Q33" i="1"/>
  <c r="Q34" i="1" s="1"/>
  <c r="Q31" i="1"/>
  <c r="Q32" i="1" s="1"/>
  <c r="T31" i="1"/>
  <c r="T32" i="1" s="1"/>
  <c r="T27" i="1"/>
  <c r="T28" i="1" s="1"/>
  <c r="V31" i="1"/>
  <c r="V32" i="1" s="1"/>
  <c r="V33" i="1"/>
  <c r="V34" i="1" s="1"/>
  <c r="G31" i="1"/>
  <c r="G32" i="1" s="1"/>
  <c r="G27" i="1"/>
  <c r="G28" i="1" s="1"/>
  <c r="G29" i="1"/>
  <c r="G30" i="1" s="1"/>
  <c r="G33" i="1"/>
  <c r="G34" i="1" s="1"/>
  <c r="O31" i="1"/>
  <c r="O32" i="1" s="1"/>
  <c r="O27" i="1"/>
  <c r="O28" i="1" s="1"/>
  <c r="O29" i="1"/>
  <c r="O30" i="1" s="1"/>
  <c r="O33" i="1"/>
  <c r="O34" i="1" s="1"/>
  <c r="W31" i="1"/>
  <c r="W32" i="1" s="1"/>
  <c r="W29" i="1"/>
  <c r="W30" i="1" s="1"/>
  <c r="W27" i="1"/>
  <c r="W28" i="1" s="1"/>
  <c r="W33" i="1"/>
  <c r="W34" i="1" s="1"/>
  <c r="H29" i="1"/>
  <c r="H30" i="1" s="1"/>
  <c r="H27" i="1"/>
  <c r="H28" i="1" s="1"/>
  <c r="H33" i="1"/>
  <c r="H34" i="1" s="1"/>
  <c r="H31" i="1"/>
  <c r="H32" i="1" s="1"/>
  <c r="P29" i="1"/>
  <c r="P30" i="1" s="1"/>
  <c r="P27" i="1"/>
  <c r="P28" i="1" s="1"/>
  <c r="P31" i="1"/>
  <c r="P32" i="1" s="1"/>
  <c r="P33" i="1"/>
  <c r="P34" i="1" s="1"/>
  <c r="D34" i="1"/>
  <c r="R27" i="1"/>
  <c r="R28" i="1" s="1"/>
  <c r="R29" i="1"/>
  <c r="R30" i="1" s="1"/>
  <c r="R33" i="1"/>
  <c r="R34" i="1" s="1"/>
  <c r="R31" i="1"/>
  <c r="R32" i="1" s="1"/>
  <c r="J27" i="1"/>
  <c r="J28" i="1" s="1"/>
  <c r="J33" i="1"/>
  <c r="J34" i="1" s="1"/>
  <c r="J31" i="1"/>
  <c r="J32" i="1" s="1"/>
  <c r="J29" i="1"/>
  <c r="J30" i="1" s="1"/>
  <c r="E33" i="1"/>
  <c r="E34" i="1" s="1"/>
  <c r="E31" i="1"/>
  <c r="E32" i="1" s="1"/>
  <c r="E29" i="1"/>
  <c r="E30" i="1" s="1"/>
  <c r="E27" i="1"/>
  <c r="E28" i="1" s="1"/>
  <c r="M33" i="1"/>
  <c r="M34" i="1" s="1"/>
  <c r="M31" i="1"/>
  <c r="M32" i="1" s="1"/>
  <c r="M29" i="1"/>
  <c r="M30" i="1" s="1"/>
  <c r="M27" i="1"/>
  <c r="M28" i="1" s="1"/>
  <c r="U33" i="1"/>
  <c r="U34" i="1" s="1"/>
  <c r="U31" i="1"/>
  <c r="U32" i="1" s="1"/>
  <c r="U29" i="1"/>
  <c r="U30" i="1" s="1"/>
  <c r="U27" i="1"/>
  <c r="U28" i="1" s="1"/>
  <c r="K29" i="1"/>
  <c r="K30" i="1" s="1"/>
  <c r="S29" i="1"/>
  <c r="S30" i="1" s="1"/>
  <c r="F27" i="1"/>
  <c r="F28" i="1" s="1"/>
  <c r="N27" i="1"/>
  <c r="N28" i="1" s="1"/>
  <c r="V27" i="1"/>
  <c r="V28" i="1" s="1"/>
  <c r="D29" i="1"/>
  <c r="L29" i="1"/>
  <c r="L30" i="1" s="1"/>
  <c r="T29" i="1"/>
  <c r="T30" i="1" s="1"/>
  <c r="K31" i="1"/>
  <c r="K32" i="1" s="1"/>
  <c r="N29" i="1"/>
  <c r="N30" i="1" s="1"/>
  <c r="V29" i="1"/>
  <c r="V30" i="1" s="1"/>
  <c r="L31" i="1"/>
  <c r="L32" i="1" s="1"/>
  <c r="I27" i="1"/>
  <c r="I28" i="1" s="1"/>
  <c r="Q27" i="1"/>
  <c r="Q28" i="1" s="1"/>
  <c r="K33" i="1"/>
  <c r="K34" i="1" s="1"/>
  <c r="S33" i="1"/>
  <c r="S34" i="1" s="1"/>
  <c r="D31" i="1"/>
  <c r="F31" i="1"/>
  <c r="F32" i="1" s="1"/>
  <c r="T33" i="1"/>
  <c r="T34" i="1" s="1"/>
  <c r="S31" i="1"/>
  <c r="S32" i="1" s="1"/>
  <c r="X27" i="1" l="1"/>
  <c r="X33" i="1"/>
  <c r="X34" i="1"/>
  <c r="X31" i="1"/>
  <c r="D32" i="1"/>
  <c r="X32" i="1" s="1"/>
  <c r="X28" i="1"/>
  <c r="D30" i="1"/>
  <c r="X30" i="1" s="1"/>
  <c r="X29" i="1"/>
</calcChain>
</file>

<file path=xl/sharedStrings.xml><?xml version="1.0" encoding="utf-8"?>
<sst xmlns="http://schemas.openxmlformats.org/spreadsheetml/2006/main" count="38" uniqueCount="35">
  <si>
    <t>OFFICE OF DOMESTIC VIOLENCE</t>
  </si>
  <si>
    <t>ADULT RESIDENT SERVICE FILE CHECKLIST</t>
  </si>
  <si>
    <t>Center Name:</t>
  </si>
  <si>
    <t xml:space="preserve">Monitor Name: </t>
  </si>
  <si>
    <t xml:space="preserve">Review Scope: </t>
  </si>
  <si>
    <t xml:space="preserve">Monitoring Dates: </t>
  </si>
  <si>
    <t>Adult Resident Service File Requirements</t>
  </si>
  <si>
    <t>File Number</t>
  </si>
  <si>
    <t>Total "No"s</t>
  </si>
  <si>
    <t>Date Entered Shelter/Stay Start Date/Intake Date</t>
  </si>
  <si>
    <t>Date Exited Shelter/Stay End Date/Exit Date</t>
  </si>
  <si>
    <t>Auto Calculation: # of days in shelter</t>
  </si>
  <si>
    <t>In Shelter for 72+ Hours?</t>
  </si>
  <si>
    <t>Note: This calculation is based on days, not hours.  If # of days in shelter is "3," check for intake and exit times in Osnium to ensure 72+ hours. Correct if necessary.</t>
  </si>
  <si>
    <t>Demographic Data?</t>
  </si>
  <si>
    <t>Eligibility for Services (Domestic Violence Intake Form)?</t>
  </si>
  <si>
    <t>Grievance Procedure Provided at Intake (posted, handbook, etc.)?</t>
  </si>
  <si>
    <t>Notification of Exceptions to Confidentiality (posted, handbook, etc.)?</t>
  </si>
  <si>
    <t>If yes, notification contained all required elements?</t>
  </si>
  <si>
    <t>Referrals to Assist in Meeting Goals/Objectives?</t>
  </si>
  <si>
    <t>Documentation of Services?</t>
  </si>
  <si>
    <t>Abuser Description?</t>
  </si>
  <si>
    <t>If yes, completed or attempted within 72 hours (3 days- Row 15) of entering shelter?</t>
  </si>
  <si>
    <t>Lethality Checklist?</t>
  </si>
  <si>
    <t>Safety Plan?</t>
  </si>
  <si>
    <t>Service Plan?</t>
  </si>
  <si>
    <t>Release of Confidential Information Forms (ROIs)?</t>
  </si>
  <si>
    <t>If yes, ROI form(s) completed properly?</t>
  </si>
  <si>
    <t>If yes, correct ROI form was used?</t>
  </si>
  <si>
    <t>Documentation that Exit Interview was Completed or Offered?</t>
  </si>
  <si>
    <t>Notes only included services provided?</t>
  </si>
  <si>
    <t>No unnecessary facts (appointments, diagnoses, opinions, etc.)?</t>
  </si>
  <si>
    <t>No unnecessary documentation?</t>
  </si>
  <si>
    <t>No names of other participants?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</si>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</sst>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$&quot;#,##0.00"/>
  </numFmts>
  <fonts count="13" x14ac:knownFonts="1">
    <font>
      <sz val="12"/>
      <color theme="1"/>
      <name val="Times New Roman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8FB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9" fillId="3" borderId="4" xfId="0" applyFont="1" applyFill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/>
      <protection locked="0"/>
    </xf>
    <xf numFmtId="14" fontId="9" fillId="5" borderId="4" xfId="0" applyNumberFormat="1" applyFont="1" applyFill="1" applyBorder="1" applyAlignment="1" applyProtection="1">
      <alignment vertical="center" wrapTex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0" fontId="9" fillId="5" borderId="4" xfId="0" applyFont="1" applyFill="1" applyBorder="1" applyAlignment="1" applyProtection="1">
      <alignment horizontal="center" vertical="center" textRotation="90" wrapText="1"/>
      <protection locked="0"/>
    </xf>
    <xf numFmtId="0" fontId="8" fillId="5" borderId="4" xfId="0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1" fontId="8" fillId="6" borderId="4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165" fontId="8" fillId="7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center" indent="2"/>
    </xf>
    <xf numFmtId="0" fontId="11" fillId="0" borderId="3" xfId="0" applyFont="1" applyBorder="1" applyAlignment="1">
      <alignment horizontal="left" vertical="center" indent="2"/>
    </xf>
    <xf numFmtId="0" fontId="11" fillId="0" borderId="6" xfId="0" applyFont="1" applyBorder="1" applyAlignment="1">
      <alignment horizontal="left" vertical="center" indent="2"/>
    </xf>
    <xf numFmtId="0" fontId="8" fillId="0" borderId="2" xfId="0" applyFont="1" applyBorder="1" applyAlignment="1">
      <alignment horizontal="left" vertical="center" indent="2"/>
    </xf>
    <xf numFmtId="0" fontId="8" fillId="0" borderId="3" xfId="0" applyFont="1" applyBorder="1" applyAlignment="1">
      <alignment horizontal="left" vertical="center" indent="2"/>
    </xf>
    <xf numFmtId="0" fontId="8" fillId="0" borderId="6" xfId="0" applyFont="1" applyBorder="1" applyAlignment="1">
      <alignment horizontal="left" vertical="center" indent="2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10" fillId="6" borderId="2" xfId="0" applyFont="1" applyFill="1" applyBorder="1" applyAlignment="1">
      <alignment horizontal="right" vertical="center"/>
    </xf>
    <xf numFmtId="0" fontId="10" fillId="6" borderId="3" xfId="0" applyFont="1" applyFill="1" applyBorder="1" applyAlignment="1">
      <alignment horizontal="right" vertical="center"/>
    </xf>
    <xf numFmtId="0" fontId="10" fillId="6" borderId="6" xfId="0" applyFont="1" applyFill="1" applyBorder="1" applyAlignment="1">
      <alignment horizontal="right" vertical="center"/>
    </xf>
    <xf numFmtId="0" fontId="9" fillId="7" borderId="2" xfId="0" applyFont="1" applyFill="1" applyBorder="1" applyAlignment="1">
      <alignment horizontal="left" vertical="center"/>
    </xf>
    <xf numFmtId="0" fontId="9" fillId="7" borderId="3" xfId="0" applyFont="1" applyFill="1" applyBorder="1" applyAlignment="1">
      <alignment horizontal="left" vertical="center"/>
    </xf>
    <xf numFmtId="0" fontId="9" fillId="7" borderId="6" xfId="0" applyFont="1" applyFill="1" applyBorder="1" applyAlignment="1">
      <alignment horizontal="left" vertical="center"/>
    </xf>
    <xf numFmtId="0" fontId="12" fillId="7" borderId="2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left" vertical="center"/>
    </xf>
    <xf numFmtId="0" fontId="12" fillId="7" borderId="6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Relationship Id="rId1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rating Check Review"/>
      <sheetName val="Travel Reimbursement Review"/>
      <sheetName val="Credit Card Review"/>
      <sheetName val="Financial Review"/>
      <sheetName val="Employee Personnel File Review"/>
      <sheetName val="Volunteer Personnel File Review"/>
      <sheetName val="Shelter Observation Checklist"/>
      <sheetName val="Adult Resident"/>
      <sheetName val="Child Resident"/>
      <sheetName val="Adult Outreach"/>
      <sheetName val="Child Outreach"/>
      <sheetName val="Hotline Call Checklist"/>
      <sheetName val="Cover Sheet"/>
      <sheetName val="Table of Contents"/>
      <sheetName val="Scoring Summary "/>
      <sheetName val="I. Board of Directors "/>
      <sheetName val="II. Financial"/>
      <sheetName val="III. Human Resources"/>
      <sheetName val="IV. Incidents and Grievances"/>
      <sheetName val="V. General Program"/>
      <sheetName val="VI. Hotline"/>
      <sheetName val="VII. Support Services"/>
      <sheetName val="VIII. Shelter"/>
      <sheetName val="IX. BIP"/>
      <sheetName val="X. Supporting Tool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D3917-B092-4655-B209-61FE3ACF86B9}">
  <sheetPr>
    <tabColor rgb="FFCC99FF"/>
    <pageSetUpPr fitToPage="1"/>
  </sheetPr>
  <dimension ref="A1:X45"/>
  <sheetViews>
    <sheetView tabSelected="1" zoomScale="90" zoomScaleNormal="90" workbookViewId="0">
      <selection activeCell="A13" sqref="A13:B13"/>
    </sheetView>
  </sheetViews>
  <sheetFormatPr defaultRowHeight="15.75" x14ac:dyDescent="0.25"/>
  <cols>
    <col min="1" max="1" width="24.875" customWidth="1"/>
    <col min="2" max="2" width="43.875" customWidth="1"/>
    <col min="3" max="3" width="5" customWidth="1"/>
    <col min="4" max="24" width="8.875" customWidth="1"/>
  </cols>
  <sheetData>
    <row r="1" spans="1:24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</row>
    <row r="3" spans="1:24" ht="20.25" x14ac:dyDescent="0.25">
      <c r="A3" s="1"/>
      <c r="B3" s="1"/>
      <c r="C3" s="1"/>
      <c r="D3" s="1"/>
      <c r="E3" s="69"/>
      <c r="F3" s="69"/>
      <c r="G3" s="69"/>
      <c r="H3" s="69"/>
      <c r="I3" s="69"/>
      <c r="J3" s="69"/>
      <c r="K3" s="69"/>
      <c r="L3" s="1"/>
      <c r="M3" s="1"/>
      <c r="N3" s="1"/>
      <c r="O3" s="69"/>
      <c r="P3" s="69"/>
      <c r="Q3" s="69"/>
      <c r="R3" s="69"/>
      <c r="S3" s="69"/>
      <c r="T3" s="69"/>
      <c r="U3" s="69"/>
      <c r="V3" s="1"/>
      <c r="W3" s="1"/>
      <c r="X3" s="1"/>
    </row>
    <row r="4" spans="1:2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2" t="s">
        <v>2</v>
      </c>
      <c r="B5" s="70">
        <f>'[2]Operating Check Review'!B4</f>
        <v>0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8" x14ac:dyDescent="0.25">
      <c r="A6" s="4"/>
      <c r="B6" s="5"/>
      <c r="C6" s="5"/>
      <c r="D6" s="5"/>
      <c r="E6" s="5"/>
      <c r="F6" s="6"/>
      <c r="G6" s="6"/>
      <c r="H6" s="4"/>
      <c r="I6" s="7"/>
      <c r="J6" s="7"/>
      <c r="K6" s="7"/>
      <c r="L6" s="7"/>
      <c r="M6" s="7"/>
      <c r="N6" s="5"/>
      <c r="O6" s="5"/>
      <c r="P6" s="6"/>
      <c r="Q6" s="6"/>
      <c r="R6" s="4"/>
      <c r="S6" s="7"/>
      <c r="T6" s="7"/>
      <c r="U6" s="7"/>
      <c r="V6" s="7"/>
      <c r="W6" s="7"/>
      <c r="X6" s="7"/>
    </row>
    <row r="7" spans="1:24" x14ac:dyDescent="0.25">
      <c r="A7" s="2" t="s">
        <v>3</v>
      </c>
      <c r="B7" s="8">
        <f>'[2]Operating Check Review'!B6</f>
        <v>0</v>
      </c>
      <c r="C7" s="3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ht="18" x14ac:dyDescent="0.25">
      <c r="A8" s="4"/>
      <c r="B8" s="5"/>
      <c r="C8" s="4"/>
      <c r="D8" s="10"/>
      <c r="E8" s="4"/>
      <c r="F8" s="4"/>
      <c r="G8" s="7"/>
      <c r="H8" s="7"/>
      <c r="I8" s="10"/>
      <c r="J8" s="4"/>
      <c r="K8" s="4"/>
      <c r="L8" s="4"/>
      <c r="M8" s="4"/>
      <c r="N8" s="10"/>
      <c r="O8" s="4"/>
      <c r="P8" s="4"/>
      <c r="Q8" s="7"/>
      <c r="R8" s="7"/>
      <c r="S8" s="10"/>
      <c r="T8" s="4"/>
      <c r="U8" s="4"/>
      <c r="V8" s="4"/>
      <c r="W8" s="4"/>
      <c r="X8" s="7"/>
    </row>
    <row r="9" spans="1:24" ht="18" x14ac:dyDescent="0.25">
      <c r="A9" s="2" t="s">
        <v>4</v>
      </c>
      <c r="B9" s="11">
        <f>'[2]Operating Check Review'!B10</f>
        <v>0</v>
      </c>
      <c r="C9" s="4"/>
      <c r="D9" s="10"/>
      <c r="E9" s="4"/>
      <c r="F9" s="4"/>
      <c r="G9" s="7"/>
      <c r="H9" s="7"/>
      <c r="I9" s="10"/>
      <c r="J9" s="4"/>
      <c r="K9" s="4"/>
      <c r="L9" s="4"/>
      <c r="M9" s="4"/>
      <c r="N9" s="10"/>
      <c r="O9" s="4"/>
      <c r="P9" s="4"/>
      <c r="Q9" s="7"/>
      <c r="R9" s="7"/>
      <c r="S9" s="10"/>
      <c r="T9" s="4"/>
      <c r="U9" s="4"/>
      <c r="V9" s="4"/>
      <c r="W9" s="4"/>
      <c r="X9" s="7"/>
    </row>
    <row r="10" spans="1:24" ht="18" x14ac:dyDescent="0.25">
      <c r="A10" s="4"/>
      <c r="B10" s="5"/>
      <c r="C10" s="4"/>
      <c r="D10" s="10"/>
      <c r="E10" s="4"/>
      <c r="F10" s="4"/>
      <c r="G10" s="7"/>
      <c r="H10" s="7"/>
      <c r="I10" s="10"/>
      <c r="J10" s="4"/>
      <c r="K10" s="4"/>
      <c r="L10" s="4"/>
      <c r="M10" s="4"/>
      <c r="N10" s="10"/>
      <c r="O10" s="4"/>
      <c r="P10" s="4"/>
      <c r="Q10" s="7"/>
      <c r="R10" s="7"/>
      <c r="S10" s="10"/>
      <c r="T10" s="4"/>
      <c r="U10" s="4"/>
      <c r="V10" s="4"/>
      <c r="W10" s="4"/>
      <c r="X10" s="7"/>
    </row>
    <row r="11" spans="1:24" ht="18" x14ac:dyDescent="0.25">
      <c r="A11" s="2" t="s">
        <v>5</v>
      </c>
      <c r="B11" s="11">
        <f>'[2]Operating Check Review'!B8</f>
        <v>0</v>
      </c>
      <c r="C11" s="4"/>
      <c r="D11" s="10"/>
      <c r="E11" s="4"/>
      <c r="F11" s="4"/>
      <c r="G11" s="7"/>
      <c r="H11" s="7"/>
      <c r="I11" s="10"/>
      <c r="J11" s="4"/>
      <c r="K11" s="4"/>
      <c r="L11" s="4"/>
      <c r="M11" s="4"/>
      <c r="N11" s="10"/>
      <c r="O11" s="4"/>
      <c r="P11" s="4"/>
      <c r="Q11" s="7"/>
      <c r="R11" s="7"/>
      <c r="S11" s="10"/>
      <c r="T11" s="4"/>
      <c r="U11" s="4"/>
      <c r="V11" s="4"/>
      <c r="W11" s="4"/>
      <c r="X11" s="7"/>
    </row>
    <row r="12" spans="1:24" x14ac:dyDescent="0.25">
      <c r="A12" s="12"/>
      <c r="B12" s="13"/>
      <c r="C12" s="13"/>
      <c r="D12" s="14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ht="66" customHeight="1" x14ac:dyDescent="0.25">
      <c r="A13" s="71" t="s">
        <v>6</v>
      </c>
      <c r="B13" s="72"/>
      <c r="C13" s="15" t="s">
        <v>7</v>
      </c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6"/>
      <c r="O13" s="17"/>
      <c r="P13" s="17"/>
      <c r="Q13" s="17"/>
      <c r="R13" s="17"/>
      <c r="S13" s="17"/>
      <c r="T13" s="17"/>
      <c r="U13" s="17"/>
      <c r="V13" s="17"/>
      <c r="W13" s="17"/>
      <c r="X13" s="18" t="s">
        <v>8</v>
      </c>
    </row>
    <row r="14" spans="1:24" x14ac:dyDescent="0.25">
      <c r="A14" s="19"/>
      <c r="B14" s="19"/>
      <c r="C14" s="20"/>
      <c r="D14" s="21"/>
      <c r="E14" s="22"/>
      <c r="F14" s="22"/>
      <c r="G14" s="22"/>
      <c r="H14" s="23"/>
      <c r="I14" s="23"/>
      <c r="J14" s="23"/>
      <c r="K14" s="23"/>
      <c r="L14" s="23"/>
      <c r="M14" s="22"/>
      <c r="N14" s="21"/>
      <c r="O14" s="22"/>
      <c r="P14" s="22"/>
      <c r="Q14" s="22"/>
      <c r="R14" s="23"/>
      <c r="S14" s="23"/>
      <c r="T14" s="23"/>
      <c r="U14" s="23"/>
      <c r="V14" s="23"/>
      <c r="W14" s="22"/>
      <c r="X14" s="24"/>
    </row>
    <row r="15" spans="1:24" x14ac:dyDescent="0.25">
      <c r="A15" s="53" t="s">
        <v>9</v>
      </c>
      <c r="B15" s="54"/>
      <c r="C15" s="5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6"/>
    </row>
    <row r="16" spans="1:24" x14ac:dyDescent="0.25">
      <c r="A16" s="53" t="s">
        <v>10</v>
      </c>
      <c r="B16" s="54"/>
      <c r="C16" s="5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6"/>
    </row>
    <row r="17" spans="1:24" x14ac:dyDescent="0.25">
      <c r="A17" s="56" t="s">
        <v>11</v>
      </c>
      <c r="B17" s="57"/>
      <c r="C17" s="58"/>
      <c r="D17" s="27" t="str">
        <f t="shared" ref="D17:W17" ca="1" si="0">IF(AND(ISBLANK(D15),ISBLANK(D16)),"",IF(D16&gt;0,D16-D15,TODAY()-D15))</f>
        <v/>
      </c>
      <c r="E17" s="27" t="str">
        <f t="shared" ca="1" si="0"/>
        <v/>
      </c>
      <c r="F17" s="27" t="str">
        <f t="shared" ca="1" si="0"/>
        <v/>
      </c>
      <c r="G17" s="27" t="str">
        <f t="shared" ca="1" si="0"/>
        <v/>
      </c>
      <c r="H17" s="27" t="str">
        <f t="shared" ca="1" si="0"/>
        <v/>
      </c>
      <c r="I17" s="27" t="str">
        <f t="shared" ca="1" si="0"/>
        <v/>
      </c>
      <c r="J17" s="27" t="str">
        <f t="shared" ca="1" si="0"/>
        <v/>
      </c>
      <c r="K17" s="27" t="str">
        <f t="shared" ca="1" si="0"/>
        <v/>
      </c>
      <c r="L17" s="27" t="str">
        <f t="shared" ca="1" si="0"/>
        <v/>
      </c>
      <c r="M17" s="27" t="str">
        <f t="shared" ca="1" si="0"/>
        <v/>
      </c>
      <c r="N17" s="27" t="str">
        <f t="shared" ca="1" si="0"/>
        <v/>
      </c>
      <c r="O17" s="27" t="str">
        <f t="shared" ca="1" si="0"/>
        <v/>
      </c>
      <c r="P17" s="27" t="str">
        <f t="shared" ca="1" si="0"/>
        <v/>
      </c>
      <c r="Q17" s="27" t="str">
        <f t="shared" ca="1" si="0"/>
        <v/>
      </c>
      <c r="R17" s="27" t="str">
        <f t="shared" ca="1" si="0"/>
        <v/>
      </c>
      <c r="S17" s="27" t="str">
        <f t="shared" ca="1" si="0"/>
        <v/>
      </c>
      <c r="T17" s="27" t="str">
        <f t="shared" ca="1" si="0"/>
        <v/>
      </c>
      <c r="U17" s="27" t="str">
        <f t="shared" ca="1" si="0"/>
        <v/>
      </c>
      <c r="V17" s="27" t="str">
        <f t="shared" ca="1" si="0"/>
        <v/>
      </c>
      <c r="W17" s="27" t="str">
        <f t="shared" ca="1" si="0"/>
        <v/>
      </c>
      <c r="X17" s="28"/>
    </row>
    <row r="18" spans="1:24" x14ac:dyDescent="0.25">
      <c r="A18" s="59" t="s">
        <v>12</v>
      </c>
      <c r="B18" s="60"/>
      <c r="C18" s="61"/>
      <c r="D18" s="29" t="str">
        <f ca="1">IF(D17&gt;3,"Yes","No")</f>
        <v>Yes</v>
      </c>
      <c r="E18" s="29" t="str">
        <f t="shared" ref="E18:W18" ca="1" si="1">IF(E17&gt;3,"Yes","No")</f>
        <v>Yes</v>
      </c>
      <c r="F18" s="29" t="str">
        <f t="shared" ca="1" si="1"/>
        <v>Yes</v>
      </c>
      <c r="G18" s="29" t="str">
        <f t="shared" ca="1" si="1"/>
        <v>Yes</v>
      </c>
      <c r="H18" s="29" t="str">
        <f t="shared" ca="1" si="1"/>
        <v>Yes</v>
      </c>
      <c r="I18" s="29" t="str">
        <f t="shared" ca="1" si="1"/>
        <v>Yes</v>
      </c>
      <c r="J18" s="29" t="str">
        <f t="shared" ca="1" si="1"/>
        <v>Yes</v>
      </c>
      <c r="K18" s="29" t="str">
        <f t="shared" ca="1" si="1"/>
        <v>Yes</v>
      </c>
      <c r="L18" s="29" t="str">
        <f t="shared" ca="1" si="1"/>
        <v>Yes</v>
      </c>
      <c r="M18" s="29" t="str">
        <f t="shared" ca="1" si="1"/>
        <v>Yes</v>
      </c>
      <c r="N18" s="29" t="str">
        <f t="shared" ca="1" si="1"/>
        <v>Yes</v>
      </c>
      <c r="O18" s="29" t="str">
        <f t="shared" ca="1" si="1"/>
        <v>Yes</v>
      </c>
      <c r="P18" s="29" t="str">
        <f t="shared" ca="1" si="1"/>
        <v>Yes</v>
      </c>
      <c r="Q18" s="29" t="str">
        <f t="shared" ca="1" si="1"/>
        <v>Yes</v>
      </c>
      <c r="R18" s="29" t="str">
        <f t="shared" ca="1" si="1"/>
        <v>Yes</v>
      </c>
      <c r="S18" s="29" t="str">
        <f t="shared" ca="1" si="1"/>
        <v>Yes</v>
      </c>
      <c r="T18" s="29" t="str">
        <f t="shared" ca="1" si="1"/>
        <v>Yes</v>
      </c>
      <c r="U18" s="29" t="str">
        <f t="shared" ca="1" si="1"/>
        <v>Yes</v>
      </c>
      <c r="V18" s="29" t="str">
        <f t="shared" ca="1" si="1"/>
        <v>Yes</v>
      </c>
      <c r="W18" s="29" t="str">
        <f t="shared" ca="1" si="1"/>
        <v>Yes</v>
      </c>
      <c r="X18" s="26"/>
    </row>
    <row r="19" spans="1:24" x14ac:dyDescent="0.25">
      <c r="A19" s="62" t="s">
        <v>13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4"/>
      <c r="X19" s="26"/>
    </row>
    <row r="20" spans="1:24" x14ac:dyDescent="0.25">
      <c r="A20" s="65" t="s">
        <v>14</v>
      </c>
      <c r="B20" s="66"/>
      <c r="C20" s="67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1">
        <f>COUNTIF(D20:M20, "No")</f>
        <v>0</v>
      </c>
    </row>
    <row r="21" spans="1:24" x14ac:dyDescent="0.25">
      <c r="A21" s="35" t="s">
        <v>15</v>
      </c>
      <c r="B21" s="36"/>
      <c r="C21" s="37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1">
        <f t="shared" ref="X21:X42" si="2">COUNTIF(D21:M21, "No")</f>
        <v>0</v>
      </c>
    </row>
    <row r="22" spans="1:24" x14ac:dyDescent="0.25">
      <c r="A22" s="35" t="s">
        <v>16</v>
      </c>
      <c r="B22" s="36"/>
      <c r="C22" s="37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1">
        <f>COUNTIF(D22:M22, "No")</f>
        <v>0</v>
      </c>
    </row>
    <row r="23" spans="1:24" x14ac:dyDescent="0.25">
      <c r="A23" s="35" t="s">
        <v>17</v>
      </c>
      <c r="B23" s="36"/>
      <c r="C23" s="37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1">
        <f>COUNTIF(D23:M23, "No")</f>
        <v>0</v>
      </c>
    </row>
    <row r="24" spans="1:24" x14ac:dyDescent="0.25">
      <c r="A24" s="50" t="s">
        <v>18</v>
      </c>
      <c r="B24" s="51"/>
      <c r="C24" s="52"/>
      <c r="D24" s="32" t="str">
        <f>IF(D23="Yes","-","N/A")</f>
        <v>N/A</v>
      </c>
      <c r="E24" s="32" t="str">
        <f t="shared" ref="E24:M24" si="3">IF(E23="Yes","-","N/A")</f>
        <v>N/A</v>
      </c>
      <c r="F24" s="32" t="str">
        <f t="shared" si="3"/>
        <v>N/A</v>
      </c>
      <c r="G24" s="32" t="str">
        <f t="shared" si="3"/>
        <v>N/A</v>
      </c>
      <c r="H24" s="32" t="str">
        <f t="shared" si="3"/>
        <v>N/A</v>
      </c>
      <c r="I24" s="32" t="str">
        <f t="shared" si="3"/>
        <v>N/A</v>
      </c>
      <c r="J24" s="32" t="str">
        <f t="shared" si="3"/>
        <v>N/A</v>
      </c>
      <c r="K24" s="32" t="str">
        <f t="shared" si="3"/>
        <v>N/A</v>
      </c>
      <c r="L24" s="32" t="str">
        <f t="shared" si="3"/>
        <v>N/A</v>
      </c>
      <c r="M24" s="32" t="str">
        <f t="shared" si="3"/>
        <v>N/A</v>
      </c>
      <c r="N24" s="32" t="str">
        <f>IF(N23="Yes","-","N/A")</f>
        <v>N/A</v>
      </c>
      <c r="O24" s="32" t="str">
        <f t="shared" ref="O24:W24" si="4">IF(O23="Yes","-","N/A")</f>
        <v>N/A</v>
      </c>
      <c r="P24" s="32" t="str">
        <f t="shared" si="4"/>
        <v>N/A</v>
      </c>
      <c r="Q24" s="32" t="str">
        <f t="shared" si="4"/>
        <v>N/A</v>
      </c>
      <c r="R24" s="32" t="str">
        <f t="shared" si="4"/>
        <v>N/A</v>
      </c>
      <c r="S24" s="32" t="str">
        <f t="shared" si="4"/>
        <v>N/A</v>
      </c>
      <c r="T24" s="32" t="str">
        <f t="shared" si="4"/>
        <v>N/A</v>
      </c>
      <c r="U24" s="32" t="str">
        <f t="shared" si="4"/>
        <v>N/A</v>
      </c>
      <c r="V24" s="32" t="str">
        <f t="shared" si="4"/>
        <v>N/A</v>
      </c>
      <c r="W24" s="32" t="str">
        <f t="shared" si="4"/>
        <v>N/A</v>
      </c>
      <c r="X24" s="31">
        <f t="shared" ref="X24" si="5">COUNTIF(D24:M24, "No")</f>
        <v>0</v>
      </c>
    </row>
    <row r="25" spans="1:24" x14ac:dyDescent="0.25">
      <c r="A25" s="35" t="s">
        <v>19</v>
      </c>
      <c r="B25" s="36"/>
      <c r="C25" s="37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1">
        <f t="shared" si="2"/>
        <v>0</v>
      </c>
    </row>
    <row r="26" spans="1:24" x14ac:dyDescent="0.25">
      <c r="A26" s="35" t="s">
        <v>20</v>
      </c>
      <c r="B26" s="36"/>
      <c r="C26" s="37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1">
        <f t="shared" si="2"/>
        <v>0</v>
      </c>
    </row>
    <row r="27" spans="1:24" x14ac:dyDescent="0.25">
      <c r="A27" s="35" t="s">
        <v>21</v>
      </c>
      <c r="B27" s="36"/>
      <c r="C27" s="37"/>
      <c r="D27" s="32" t="str">
        <f ca="1">IF(D18="No","N/A","-")</f>
        <v>-</v>
      </c>
      <c r="E27" s="32" t="str">
        <f t="shared" ref="E27:M27" ca="1" si="6">IF(E18="No","N/A","-")</f>
        <v>-</v>
      </c>
      <c r="F27" s="32" t="str">
        <f t="shared" ca="1" si="6"/>
        <v>-</v>
      </c>
      <c r="G27" s="32" t="str">
        <f t="shared" ca="1" si="6"/>
        <v>-</v>
      </c>
      <c r="H27" s="32" t="str">
        <f t="shared" ca="1" si="6"/>
        <v>-</v>
      </c>
      <c r="I27" s="32" t="str">
        <f t="shared" ca="1" si="6"/>
        <v>-</v>
      </c>
      <c r="J27" s="32" t="str">
        <f t="shared" ca="1" si="6"/>
        <v>-</v>
      </c>
      <c r="K27" s="32" t="str">
        <f t="shared" ca="1" si="6"/>
        <v>-</v>
      </c>
      <c r="L27" s="32" t="str">
        <f t="shared" ca="1" si="6"/>
        <v>-</v>
      </c>
      <c r="M27" s="32" t="str">
        <f t="shared" ca="1" si="6"/>
        <v>-</v>
      </c>
      <c r="N27" s="32" t="str">
        <f ca="1">IF(N18="No","N/A","-")</f>
        <v>-</v>
      </c>
      <c r="O27" s="32" t="str">
        <f t="shared" ref="O27:W27" ca="1" si="7">IF(O18="No","N/A","-")</f>
        <v>-</v>
      </c>
      <c r="P27" s="32" t="str">
        <f t="shared" ca="1" si="7"/>
        <v>-</v>
      </c>
      <c r="Q27" s="32" t="str">
        <f t="shared" ca="1" si="7"/>
        <v>-</v>
      </c>
      <c r="R27" s="32" t="str">
        <f t="shared" ca="1" si="7"/>
        <v>-</v>
      </c>
      <c r="S27" s="32" t="str">
        <f t="shared" ca="1" si="7"/>
        <v>-</v>
      </c>
      <c r="T27" s="32" t="str">
        <f t="shared" ca="1" si="7"/>
        <v>-</v>
      </c>
      <c r="U27" s="32" t="str">
        <f t="shared" ca="1" si="7"/>
        <v>-</v>
      </c>
      <c r="V27" s="32" t="str">
        <f t="shared" ca="1" si="7"/>
        <v>-</v>
      </c>
      <c r="W27" s="32" t="str">
        <f t="shared" ca="1" si="7"/>
        <v>-</v>
      </c>
      <c r="X27" s="31">
        <f ca="1">COUNTIF(D27:M27, "No")</f>
        <v>0</v>
      </c>
    </row>
    <row r="28" spans="1:24" x14ac:dyDescent="0.25">
      <c r="A28" s="47" t="s">
        <v>22</v>
      </c>
      <c r="B28" s="48"/>
      <c r="C28" s="49"/>
      <c r="D28" s="32" t="str">
        <f ca="1">IF(D27="Yes","-","N/A")</f>
        <v>N/A</v>
      </c>
      <c r="E28" s="32" t="str">
        <f t="shared" ref="E28:M28" ca="1" si="8">IF(E27="Yes","-","N/A")</f>
        <v>N/A</v>
      </c>
      <c r="F28" s="32" t="str">
        <f t="shared" ca="1" si="8"/>
        <v>N/A</v>
      </c>
      <c r="G28" s="32" t="str">
        <f t="shared" ca="1" si="8"/>
        <v>N/A</v>
      </c>
      <c r="H28" s="32" t="str">
        <f t="shared" ca="1" si="8"/>
        <v>N/A</v>
      </c>
      <c r="I28" s="32" t="str">
        <f t="shared" ca="1" si="8"/>
        <v>N/A</v>
      </c>
      <c r="J28" s="32" t="str">
        <f t="shared" ca="1" si="8"/>
        <v>N/A</v>
      </c>
      <c r="K28" s="32" t="str">
        <f t="shared" ca="1" si="8"/>
        <v>N/A</v>
      </c>
      <c r="L28" s="32" t="str">
        <f t="shared" ca="1" si="8"/>
        <v>N/A</v>
      </c>
      <c r="M28" s="32" t="str">
        <f t="shared" ca="1" si="8"/>
        <v>N/A</v>
      </c>
      <c r="N28" s="32" t="str">
        <f ca="1">IF(N27="Yes","-","N/A")</f>
        <v>N/A</v>
      </c>
      <c r="O28" s="32" t="str">
        <f t="shared" ref="O28:W28" ca="1" si="9">IF(O27="Yes","-","N/A")</f>
        <v>N/A</v>
      </c>
      <c r="P28" s="32" t="str">
        <f t="shared" ca="1" si="9"/>
        <v>N/A</v>
      </c>
      <c r="Q28" s="32" t="str">
        <f t="shared" ca="1" si="9"/>
        <v>N/A</v>
      </c>
      <c r="R28" s="32" t="str">
        <f t="shared" ca="1" si="9"/>
        <v>N/A</v>
      </c>
      <c r="S28" s="32" t="str">
        <f t="shared" ca="1" si="9"/>
        <v>N/A</v>
      </c>
      <c r="T28" s="32" t="str">
        <f t="shared" ca="1" si="9"/>
        <v>N/A</v>
      </c>
      <c r="U28" s="32" t="str">
        <f t="shared" ca="1" si="9"/>
        <v>N/A</v>
      </c>
      <c r="V28" s="32" t="str">
        <f t="shared" ca="1" si="9"/>
        <v>N/A</v>
      </c>
      <c r="W28" s="32" t="str">
        <f t="shared" ca="1" si="9"/>
        <v>N/A</v>
      </c>
      <c r="X28" s="31">
        <f t="shared" ref="X28" ca="1" si="10">COUNTIF(D28:M28, "No")</f>
        <v>0</v>
      </c>
    </row>
    <row r="29" spans="1:24" x14ac:dyDescent="0.25">
      <c r="A29" s="35" t="s">
        <v>23</v>
      </c>
      <c r="B29" s="36"/>
      <c r="C29" s="37"/>
      <c r="D29" s="32" t="str">
        <f ca="1">IF(D18="No","N/A","-")</f>
        <v>-</v>
      </c>
      <c r="E29" s="32" t="str">
        <f t="shared" ref="E29:M29" ca="1" si="11">IF(E18="No","N/A","-")</f>
        <v>-</v>
      </c>
      <c r="F29" s="32" t="str">
        <f t="shared" ca="1" si="11"/>
        <v>-</v>
      </c>
      <c r="G29" s="32" t="str">
        <f t="shared" ca="1" si="11"/>
        <v>-</v>
      </c>
      <c r="H29" s="32" t="str">
        <f t="shared" ca="1" si="11"/>
        <v>-</v>
      </c>
      <c r="I29" s="32" t="str">
        <f t="shared" ca="1" si="11"/>
        <v>-</v>
      </c>
      <c r="J29" s="32" t="str">
        <f t="shared" ca="1" si="11"/>
        <v>-</v>
      </c>
      <c r="K29" s="32" t="str">
        <f t="shared" ca="1" si="11"/>
        <v>-</v>
      </c>
      <c r="L29" s="32" t="str">
        <f t="shared" ca="1" si="11"/>
        <v>-</v>
      </c>
      <c r="M29" s="32" t="str">
        <f t="shared" ca="1" si="11"/>
        <v>-</v>
      </c>
      <c r="N29" s="32" t="str">
        <f ca="1">IF(N18="No","N/A","-")</f>
        <v>-</v>
      </c>
      <c r="O29" s="32" t="str">
        <f t="shared" ref="O29:W29" ca="1" si="12">IF(O18="No","N/A","-")</f>
        <v>-</v>
      </c>
      <c r="P29" s="32" t="str">
        <f t="shared" ca="1" si="12"/>
        <v>-</v>
      </c>
      <c r="Q29" s="32" t="str">
        <f t="shared" ca="1" si="12"/>
        <v>-</v>
      </c>
      <c r="R29" s="32" t="str">
        <f t="shared" ca="1" si="12"/>
        <v>-</v>
      </c>
      <c r="S29" s="32" t="str">
        <f t="shared" ca="1" si="12"/>
        <v>-</v>
      </c>
      <c r="T29" s="32" t="str">
        <f t="shared" ca="1" si="12"/>
        <v>-</v>
      </c>
      <c r="U29" s="32" t="str">
        <f t="shared" ca="1" si="12"/>
        <v>-</v>
      </c>
      <c r="V29" s="32" t="str">
        <f t="shared" ca="1" si="12"/>
        <v>-</v>
      </c>
      <c r="W29" s="32" t="str">
        <f t="shared" ca="1" si="12"/>
        <v>-</v>
      </c>
      <c r="X29" s="31">
        <f ca="1">COUNTIF(D29:M29, "No")</f>
        <v>0</v>
      </c>
    </row>
    <row r="30" spans="1:24" x14ac:dyDescent="0.25">
      <c r="A30" s="47" t="s">
        <v>22</v>
      </c>
      <c r="B30" s="48"/>
      <c r="C30" s="49"/>
      <c r="D30" s="32" t="str">
        <f ca="1">IF(D29="Yes","-","N/A")</f>
        <v>N/A</v>
      </c>
      <c r="E30" s="32" t="str">
        <f t="shared" ref="E30:M30" ca="1" si="13">IF(E29="Yes","-","N/A")</f>
        <v>N/A</v>
      </c>
      <c r="F30" s="32" t="str">
        <f t="shared" ca="1" si="13"/>
        <v>N/A</v>
      </c>
      <c r="G30" s="32" t="str">
        <f t="shared" ca="1" si="13"/>
        <v>N/A</v>
      </c>
      <c r="H30" s="32" t="str">
        <f t="shared" ca="1" si="13"/>
        <v>N/A</v>
      </c>
      <c r="I30" s="32" t="str">
        <f t="shared" ca="1" si="13"/>
        <v>N/A</v>
      </c>
      <c r="J30" s="32" t="str">
        <f t="shared" ca="1" si="13"/>
        <v>N/A</v>
      </c>
      <c r="K30" s="32" t="str">
        <f t="shared" ca="1" si="13"/>
        <v>N/A</v>
      </c>
      <c r="L30" s="32" t="str">
        <f t="shared" ca="1" si="13"/>
        <v>N/A</v>
      </c>
      <c r="M30" s="32" t="str">
        <f t="shared" ca="1" si="13"/>
        <v>N/A</v>
      </c>
      <c r="N30" s="32" t="str">
        <f ca="1">IF(N29="Yes","-","N/A")</f>
        <v>N/A</v>
      </c>
      <c r="O30" s="32" t="str">
        <f t="shared" ref="O30:W30" ca="1" si="14">IF(O29="Yes","-","N/A")</f>
        <v>N/A</v>
      </c>
      <c r="P30" s="32" t="str">
        <f t="shared" ca="1" si="14"/>
        <v>N/A</v>
      </c>
      <c r="Q30" s="32" t="str">
        <f t="shared" ca="1" si="14"/>
        <v>N/A</v>
      </c>
      <c r="R30" s="32" t="str">
        <f t="shared" ca="1" si="14"/>
        <v>N/A</v>
      </c>
      <c r="S30" s="32" t="str">
        <f t="shared" ca="1" si="14"/>
        <v>N/A</v>
      </c>
      <c r="T30" s="32" t="str">
        <f t="shared" ca="1" si="14"/>
        <v>N/A</v>
      </c>
      <c r="U30" s="32" t="str">
        <f t="shared" ca="1" si="14"/>
        <v>N/A</v>
      </c>
      <c r="V30" s="32" t="str">
        <f t="shared" ca="1" si="14"/>
        <v>N/A</v>
      </c>
      <c r="W30" s="32" t="str">
        <f t="shared" ca="1" si="14"/>
        <v>N/A</v>
      </c>
      <c r="X30" s="31">
        <f t="shared" ref="X30" ca="1" si="15">COUNTIF(D30:M30, "No")</f>
        <v>0</v>
      </c>
    </row>
    <row r="31" spans="1:24" x14ac:dyDescent="0.25">
      <c r="A31" s="35" t="s">
        <v>24</v>
      </c>
      <c r="B31" s="36"/>
      <c r="C31" s="37"/>
      <c r="D31" s="32" t="str">
        <f ca="1">IF(D18="No","N/A","-")</f>
        <v>-</v>
      </c>
      <c r="E31" s="32" t="str">
        <f t="shared" ref="E31:M31" ca="1" si="16">IF(E18="No","N/A","-")</f>
        <v>-</v>
      </c>
      <c r="F31" s="32" t="str">
        <f t="shared" ca="1" si="16"/>
        <v>-</v>
      </c>
      <c r="G31" s="32" t="str">
        <f t="shared" ca="1" si="16"/>
        <v>-</v>
      </c>
      <c r="H31" s="32" t="str">
        <f t="shared" ca="1" si="16"/>
        <v>-</v>
      </c>
      <c r="I31" s="32" t="str">
        <f t="shared" ca="1" si="16"/>
        <v>-</v>
      </c>
      <c r="J31" s="32" t="str">
        <f t="shared" ca="1" si="16"/>
        <v>-</v>
      </c>
      <c r="K31" s="32" t="str">
        <f t="shared" ca="1" si="16"/>
        <v>-</v>
      </c>
      <c r="L31" s="32" t="str">
        <f t="shared" ca="1" si="16"/>
        <v>-</v>
      </c>
      <c r="M31" s="32" t="str">
        <f t="shared" ca="1" si="16"/>
        <v>-</v>
      </c>
      <c r="N31" s="32" t="str">
        <f ca="1">IF(N18="No","N/A","-")</f>
        <v>-</v>
      </c>
      <c r="O31" s="32" t="str">
        <f t="shared" ref="O31:W31" ca="1" si="17">IF(O18="No","N/A","-")</f>
        <v>-</v>
      </c>
      <c r="P31" s="32" t="str">
        <f t="shared" ca="1" si="17"/>
        <v>-</v>
      </c>
      <c r="Q31" s="32" t="str">
        <f t="shared" ca="1" si="17"/>
        <v>-</v>
      </c>
      <c r="R31" s="32" t="str">
        <f t="shared" ca="1" si="17"/>
        <v>-</v>
      </c>
      <c r="S31" s="32" t="str">
        <f t="shared" ca="1" si="17"/>
        <v>-</v>
      </c>
      <c r="T31" s="32" t="str">
        <f t="shared" ca="1" si="17"/>
        <v>-</v>
      </c>
      <c r="U31" s="32" t="str">
        <f t="shared" ca="1" si="17"/>
        <v>-</v>
      </c>
      <c r="V31" s="32" t="str">
        <f t="shared" ca="1" si="17"/>
        <v>-</v>
      </c>
      <c r="W31" s="32" t="str">
        <f t="shared" ca="1" si="17"/>
        <v>-</v>
      </c>
      <c r="X31" s="31">
        <f ca="1">COUNTIF(D31:M31, "No")</f>
        <v>0</v>
      </c>
    </row>
    <row r="32" spans="1:24" x14ac:dyDescent="0.25">
      <c r="A32" s="47" t="s">
        <v>22</v>
      </c>
      <c r="B32" s="48"/>
      <c r="C32" s="49"/>
      <c r="D32" s="32" t="str">
        <f ca="1">IF(D31="Yes","-","N/A")</f>
        <v>N/A</v>
      </c>
      <c r="E32" s="32" t="str">
        <f t="shared" ref="E32:M32" ca="1" si="18">IF(E31="Yes","-","N/A")</f>
        <v>N/A</v>
      </c>
      <c r="F32" s="32" t="str">
        <f t="shared" ca="1" si="18"/>
        <v>N/A</v>
      </c>
      <c r="G32" s="32" t="str">
        <f t="shared" ca="1" si="18"/>
        <v>N/A</v>
      </c>
      <c r="H32" s="32" t="str">
        <f t="shared" ca="1" si="18"/>
        <v>N/A</v>
      </c>
      <c r="I32" s="32" t="str">
        <f t="shared" ca="1" si="18"/>
        <v>N/A</v>
      </c>
      <c r="J32" s="32" t="str">
        <f t="shared" ca="1" si="18"/>
        <v>N/A</v>
      </c>
      <c r="K32" s="32" t="str">
        <f t="shared" ca="1" si="18"/>
        <v>N/A</v>
      </c>
      <c r="L32" s="32" t="str">
        <f t="shared" ca="1" si="18"/>
        <v>N/A</v>
      </c>
      <c r="M32" s="32" t="str">
        <f t="shared" ca="1" si="18"/>
        <v>N/A</v>
      </c>
      <c r="N32" s="32" t="str">
        <f ca="1">IF(N31="Yes","-","N/A")</f>
        <v>N/A</v>
      </c>
      <c r="O32" s="32" t="str">
        <f t="shared" ref="O32:W32" ca="1" si="19">IF(O31="Yes","-","N/A")</f>
        <v>N/A</v>
      </c>
      <c r="P32" s="32" t="str">
        <f t="shared" ca="1" si="19"/>
        <v>N/A</v>
      </c>
      <c r="Q32" s="32" t="str">
        <f t="shared" ca="1" si="19"/>
        <v>N/A</v>
      </c>
      <c r="R32" s="32" t="str">
        <f t="shared" ca="1" si="19"/>
        <v>N/A</v>
      </c>
      <c r="S32" s="32" t="str">
        <f t="shared" ca="1" si="19"/>
        <v>N/A</v>
      </c>
      <c r="T32" s="32" t="str">
        <f t="shared" ca="1" si="19"/>
        <v>N/A</v>
      </c>
      <c r="U32" s="32" t="str">
        <f t="shared" ca="1" si="19"/>
        <v>N/A</v>
      </c>
      <c r="V32" s="32" t="str">
        <f t="shared" ca="1" si="19"/>
        <v>N/A</v>
      </c>
      <c r="W32" s="32" t="str">
        <f t="shared" ca="1" si="19"/>
        <v>N/A</v>
      </c>
      <c r="X32" s="31">
        <f t="shared" ref="X32" ca="1" si="20">COUNTIF(D32:M32, "No")</f>
        <v>0</v>
      </c>
    </row>
    <row r="33" spans="1:24" x14ac:dyDescent="0.25">
      <c r="A33" s="35" t="s">
        <v>25</v>
      </c>
      <c r="B33" s="36"/>
      <c r="C33" s="37"/>
      <c r="D33" s="32" t="str">
        <f ca="1">IF(D18="No","N/A","-")</f>
        <v>-</v>
      </c>
      <c r="E33" s="32" t="str">
        <f t="shared" ref="E33:M33" ca="1" si="21">IF(E18="No","N/A","-")</f>
        <v>-</v>
      </c>
      <c r="F33" s="32" t="str">
        <f t="shared" ca="1" si="21"/>
        <v>-</v>
      </c>
      <c r="G33" s="32" t="str">
        <f t="shared" ca="1" si="21"/>
        <v>-</v>
      </c>
      <c r="H33" s="32" t="str">
        <f t="shared" ca="1" si="21"/>
        <v>-</v>
      </c>
      <c r="I33" s="32" t="str">
        <f t="shared" ca="1" si="21"/>
        <v>-</v>
      </c>
      <c r="J33" s="32" t="str">
        <f t="shared" ca="1" si="21"/>
        <v>-</v>
      </c>
      <c r="K33" s="32" t="str">
        <f t="shared" ca="1" si="21"/>
        <v>-</v>
      </c>
      <c r="L33" s="32" t="str">
        <f t="shared" ca="1" si="21"/>
        <v>-</v>
      </c>
      <c r="M33" s="32" t="str">
        <f t="shared" ca="1" si="21"/>
        <v>-</v>
      </c>
      <c r="N33" s="32" t="str">
        <f ca="1">IF(N18="No","N/A","-")</f>
        <v>-</v>
      </c>
      <c r="O33" s="32" t="str">
        <f t="shared" ref="O33:W33" ca="1" si="22">IF(O18="No","N/A","-")</f>
        <v>-</v>
      </c>
      <c r="P33" s="32" t="str">
        <f t="shared" ca="1" si="22"/>
        <v>-</v>
      </c>
      <c r="Q33" s="32" t="str">
        <f t="shared" ca="1" si="22"/>
        <v>-</v>
      </c>
      <c r="R33" s="32" t="str">
        <f t="shared" ca="1" si="22"/>
        <v>-</v>
      </c>
      <c r="S33" s="32" t="str">
        <f t="shared" ca="1" si="22"/>
        <v>-</v>
      </c>
      <c r="T33" s="32" t="str">
        <f t="shared" ca="1" si="22"/>
        <v>-</v>
      </c>
      <c r="U33" s="32" t="str">
        <f t="shared" ca="1" si="22"/>
        <v>-</v>
      </c>
      <c r="V33" s="32" t="str">
        <f t="shared" ca="1" si="22"/>
        <v>-</v>
      </c>
      <c r="W33" s="32" t="str">
        <f t="shared" ca="1" si="22"/>
        <v>-</v>
      </c>
      <c r="X33" s="31">
        <f ca="1">COUNTIF(D33:M33, "No")</f>
        <v>0</v>
      </c>
    </row>
    <row r="34" spans="1:24" x14ac:dyDescent="0.25">
      <c r="A34" s="47" t="s">
        <v>22</v>
      </c>
      <c r="B34" s="48"/>
      <c r="C34" s="49"/>
      <c r="D34" s="32" t="str">
        <f ca="1">IF(D33="Yes","-","N/A")</f>
        <v>N/A</v>
      </c>
      <c r="E34" s="32" t="str">
        <f t="shared" ref="E34:M34" ca="1" si="23">IF(E33="Yes","-","N/A")</f>
        <v>N/A</v>
      </c>
      <c r="F34" s="32" t="str">
        <f t="shared" ca="1" si="23"/>
        <v>N/A</v>
      </c>
      <c r="G34" s="32" t="str">
        <f t="shared" ca="1" si="23"/>
        <v>N/A</v>
      </c>
      <c r="H34" s="32" t="str">
        <f t="shared" ca="1" si="23"/>
        <v>N/A</v>
      </c>
      <c r="I34" s="32" t="str">
        <f t="shared" ca="1" si="23"/>
        <v>N/A</v>
      </c>
      <c r="J34" s="32" t="str">
        <f t="shared" ca="1" si="23"/>
        <v>N/A</v>
      </c>
      <c r="K34" s="32" t="str">
        <f t="shared" ca="1" si="23"/>
        <v>N/A</v>
      </c>
      <c r="L34" s="32" t="str">
        <f t="shared" ca="1" si="23"/>
        <v>N/A</v>
      </c>
      <c r="M34" s="32" t="str">
        <f t="shared" ca="1" si="23"/>
        <v>N/A</v>
      </c>
      <c r="N34" s="32" t="str">
        <f ca="1">IF(N33="Yes","-","N/A")</f>
        <v>N/A</v>
      </c>
      <c r="O34" s="32" t="str">
        <f t="shared" ref="O34:W34" ca="1" si="24">IF(O33="Yes","-","N/A")</f>
        <v>N/A</v>
      </c>
      <c r="P34" s="32" t="str">
        <f t="shared" ca="1" si="24"/>
        <v>N/A</v>
      </c>
      <c r="Q34" s="32" t="str">
        <f t="shared" ca="1" si="24"/>
        <v>N/A</v>
      </c>
      <c r="R34" s="32" t="str">
        <f t="shared" ca="1" si="24"/>
        <v>N/A</v>
      </c>
      <c r="S34" s="32" t="str">
        <f t="shared" ca="1" si="24"/>
        <v>N/A</v>
      </c>
      <c r="T34" s="32" t="str">
        <f t="shared" ca="1" si="24"/>
        <v>N/A</v>
      </c>
      <c r="U34" s="32" t="str">
        <f t="shared" ca="1" si="24"/>
        <v>N/A</v>
      </c>
      <c r="V34" s="32" t="str">
        <f t="shared" ca="1" si="24"/>
        <v>N/A</v>
      </c>
      <c r="W34" s="32" t="str">
        <f t="shared" ca="1" si="24"/>
        <v>N/A</v>
      </c>
      <c r="X34" s="31">
        <f t="shared" ref="X34" ca="1" si="25">COUNTIF(D34:M34, "No")</f>
        <v>0</v>
      </c>
    </row>
    <row r="35" spans="1:24" x14ac:dyDescent="0.25">
      <c r="A35" s="35" t="s">
        <v>26</v>
      </c>
      <c r="B35" s="36"/>
      <c r="C35" s="37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1">
        <f t="shared" si="2"/>
        <v>0</v>
      </c>
    </row>
    <row r="36" spans="1:24" x14ac:dyDescent="0.25">
      <c r="A36" s="50" t="s">
        <v>27</v>
      </c>
      <c r="B36" s="51"/>
      <c r="C36" s="52"/>
      <c r="D36" s="32" t="str">
        <f t="shared" ref="D36:M36" si="26">IF(D35="Yes","-","N/A")</f>
        <v>N/A</v>
      </c>
      <c r="E36" s="32" t="str">
        <f t="shared" si="26"/>
        <v>N/A</v>
      </c>
      <c r="F36" s="32" t="str">
        <f t="shared" si="26"/>
        <v>N/A</v>
      </c>
      <c r="G36" s="32" t="str">
        <f t="shared" si="26"/>
        <v>N/A</v>
      </c>
      <c r="H36" s="32" t="str">
        <f t="shared" si="26"/>
        <v>N/A</v>
      </c>
      <c r="I36" s="32" t="str">
        <f t="shared" si="26"/>
        <v>N/A</v>
      </c>
      <c r="J36" s="32" t="str">
        <f t="shared" si="26"/>
        <v>N/A</v>
      </c>
      <c r="K36" s="32" t="str">
        <f t="shared" si="26"/>
        <v>N/A</v>
      </c>
      <c r="L36" s="32" t="str">
        <f t="shared" si="26"/>
        <v>N/A</v>
      </c>
      <c r="M36" s="32" t="str">
        <f t="shared" si="26"/>
        <v>N/A</v>
      </c>
      <c r="N36" s="32" t="str">
        <f>IF(N35="Yes","-","N/A")</f>
        <v>N/A</v>
      </c>
      <c r="O36" s="32" t="str">
        <f t="shared" ref="O36:W36" si="27">IF(O35="Yes","-","N/A")</f>
        <v>N/A</v>
      </c>
      <c r="P36" s="32" t="str">
        <f t="shared" si="27"/>
        <v>N/A</v>
      </c>
      <c r="Q36" s="32" t="str">
        <f t="shared" si="27"/>
        <v>N/A</v>
      </c>
      <c r="R36" s="32" t="str">
        <f t="shared" si="27"/>
        <v>N/A</v>
      </c>
      <c r="S36" s="32" t="str">
        <f t="shared" si="27"/>
        <v>N/A</v>
      </c>
      <c r="T36" s="32" t="str">
        <f t="shared" si="27"/>
        <v>N/A</v>
      </c>
      <c r="U36" s="32" t="str">
        <f t="shared" si="27"/>
        <v>N/A</v>
      </c>
      <c r="V36" s="32" t="str">
        <f t="shared" si="27"/>
        <v>N/A</v>
      </c>
      <c r="W36" s="32" t="str">
        <f t="shared" si="27"/>
        <v>N/A</v>
      </c>
      <c r="X36" s="31">
        <f t="shared" si="2"/>
        <v>0</v>
      </c>
    </row>
    <row r="37" spans="1:24" x14ac:dyDescent="0.25">
      <c r="A37" s="50" t="s">
        <v>28</v>
      </c>
      <c r="B37" s="51"/>
      <c r="C37" s="52"/>
      <c r="D37" s="32" t="str">
        <f t="shared" ref="D37:M37" si="28">IF(D35="Yes","-","N/A")</f>
        <v>N/A</v>
      </c>
      <c r="E37" s="32" t="str">
        <f t="shared" si="28"/>
        <v>N/A</v>
      </c>
      <c r="F37" s="32" t="str">
        <f t="shared" si="28"/>
        <v>N/A</v>
      </c>
      <c r="G37" s="32" t="str">
        <f t="shared" si="28"/>
        <v>N/A</v>
      </c>
      <c r="H37" s="32" t="str">
        <f t="shared" si="28"/>
        <v>N/A</v>
      </c>
      <c r="I37" s="32" t="str">
        <f t="shared" si="28"/>
        <v>N/A</v>
      </c>
      <c r="J37" s="32" t="str">
        <f t="shared" si="28"/>
        <v>N/A</v>
      </c>
      <c r="K37" s="32" t="str">
        <f t="shared" si="28"/>
        <v>N/A</v>
      </c>
      <c r="L37" s="32" t="str">
        <f t="shared" si="28"/>
        <v>N/A</v>
      </c>
      <c r="M37" s="32" t="str">
        <f t="shared" si="28"/>
        <v>N/A</v>
      </c>
      <c r="N37" s="32" t="str">
        <f>IF(N35="Yes","-","N/A")</f>
        <v>N/A</v>
      </c>
      <c r="O37" s="32" t="str">
        <f t="shared" ref="O37:W37" si="29">IF(O35="Yes","-","N/A")</f>
        <v>N/A</v>
      </c>
      <c r="P37" s="32" t="str">
        <f t="shared" si="29"/>
        <v>N/A</v>
      </c>
      <c r="Q37" s="32" t="str">
        <f t="shared" si="29"/>
        <v>N/A</v>
      </c>
      <c r="R37" s="32" t="str">
        <f t="shared" si="29"/>
        <v>N/A</v>
      </c>
      <c r="S37" s="32" t="str">
        <f t="shared" si="29"/>
        <v>N/A</v>
      </c>
      <c r="T37" s="32" t="str">
        <f t="shared" si="29"/>
        <v>N/A</v>
      </c>
      <c r="U37" s="32" t="str">
        <f t="shared" si="29"/>
        <v>N/A</v>
      </c>
      <c r="V37" s="32" t="str">
        <f t="shared" si="29"/>
        <v>N/A</v>
      </c>
      <c r="W37" s="32" t="str">
        <f t="shared" si="29"/>
        <v>N/A</v>
      </c>
      <c r="X37" s="31">
        <f t="shared" si="2"/>
        <v>0</v>
      </c>
    </row>
    <row r="38" spans="1:24" x14ac:dyDescent="0.25">
      <c r="A38" s="35" t="s">
        <v>29</v>
      </c>
      <c r="B38" s="36"/>
      <c r="C38" s="37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1">
        <f t="shared" si="2"/>
        <v>0</v>
      </c>
    </row>
    <row r="39" spans="1:24" x14ac:dyDescent="0.25">
      <c r="A39" s="35" t="s">
        <v>30</v>
      </c>
      <c r="B39" s="36"/>
      <c r="C39" s="37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1">
        <f t="shared" si="2"/>
        <v>0</v>
      </c>
    </row>
    <row r="40" spans="1:24" x14ac:dyDescent="0.25">
      <c r="A40" s="35" t="s">
        <v>31</v>
      </c>
      <c r="B40" s="36"/>
      <c r="C40" s="3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1">
        <f t="shared" si="2"/>
        <v>0</v>
      </c>
    </row>
    <row r="41" spans="1:24" x14ac:dyDescent="0.25">
      <c r="A41" s="35" t="s">
        <v>32</v>
      </c>
      <c r="B41" s="36"/>
      <c r="C41" s="3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1">
        <f t="shared" si="2"/>
        <v>0</v>
      </c>
    </row>
    <row r="42" spans="1:24" x14ac:dyDescent="0.25">
      <c r="A42" s="38" t="s">
        <v>33</v>
      </c>
      <c r="B42" s="39"/>
      <c r="C42" s="40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1">
        <f t="shared" si="2"/>
        <v>0</v>
      </c>
    </row>
    <row r="43" spans="1:24" x14ac:dyDescent="0.25">
      <c r="A43" s="41" t="s">
        <v>34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34"/>
    </row>
    <row r="44" spans="1:24" x14ac:dyDescent="0.25">
      <c r="A44" s="43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34"/>
    </row>
    <row r="45" spans="1:24" x14ac:dyDescent="0.25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34"/>
    </row>
  </sheetData>
  <mergeCells count="35">
    <mergeCell ref="A13:B13"/>
    <mergeCell ref="A1:X1"/>
    <mergeCell ref="A2:X2"/>
    <mergeCell ref="E3:K3"/>
    <mergeCell ref="O3:U3"/>
    <mergeCell ref="B5:L5"/>
    <mergeCell ref="A26:C26"/>
    <mergeCell ref="A15:C15"/>
    <mergeCell ref="A16:C16"/>
    <mergeCell ref="A17:C17"/>
    <mergeCell ref="A18:C18"/>
    <mergeCell ref="A19:W19"/>
    <mergeCell ref="A20:C20"/>
    <mergeCell ref="A21:C21"/>
    <mergeCell ref="A22:C22"/>
    <mergeCell ref="A23:C23"/>
    <mergeCell ref="A24:C24"/>
    <mergeCell ref="A25:C25"/>
    <mergeCell ref="A38:C38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9:C39"/>
    <mergeCell ref="A40:C40"/>
    <mergeCell ref="A41:C41"/>
    <mergeCell ref="A42:C42"/>
    <mergeCell ref="A43:W45"/>
  </mergeCells>
  <conditionalFormatting sqref="X15:X42">
    <cfRule type="cellIs" dxfId="0" priority="1" operator="greaterThan">
      <formula>0</formula>
    </cfRule>
  </conditionalFormatting>
  <dataValidations count="2">
    <dataValidation type="list" allowBlank="1" showInputMessage="1" showErrorMessage="1" sqref="D14:W14" xr:uid="{E6DC6B14-6341-4E08-8309-BB6E4C794DDF}">
      <formula1>YN</formula1>
    </dataValidation>
    <dataValidation type="list" showInputMessage="1" showErrorMessage="1" error="Please make a selection from drop down list." prompt="Please make a selection from drop down list." sqref="B6" xr:uid="{247320E0-F1E3-4A17-B2AF-C7AF67A1669A}">
      <formula1>Centers</formula1>
    </dataValidation>
  </dataValidations>
  <pageMargins left="0.7" right="0.7" top="0.75" bottom="0.75" header="0.3" footer="0.3"/>
  <pageSetup paperSize="5" scale="57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Adult Resident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24-25 Adult Resident File Checklist</dc:title>
  <dc:creator>Massey, Chelsea E</dc:creator>
  <cp:lastModifiedBy>VanDyke, Misty N</cp:lastModifiedBy>
  <dcterms:created xsi:type="dcterms:W3CDTF">2024-08-06T20:48:47Z</dcterms:created>
  <dcterms:modified xsi:type="dcterms:W3CDTF">2025-04-03T13:48:26Z</dcterms:modified>
</cp:coreProperties>
</file>